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eie\ppa\users\48212070252\My Documents\LEPINGUD\Kasutuslepingud_Üürilepingud\RKAS ja YLEP muudatused\"/>
    </mc:Choice>
  </mc:AlternateContent>
  <bookViews>
    <workbookView xWindow="0" yWindow="0" windowWidth="19200" windowHeight="7050" tabRatio="842"/>
  </bookViews>
  <sheets>
    <sheet name="Lisa 3"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 l="1"/>
  <c r="E25" i="3"/>
  <c r="E33" i="3" l="1"/>
  <c r="E34" i="3" l="1"/>
  <c r="E35" i="3" s="1"/>
  <c r="E37" i="3" s="1"/>
  <c r="E36" i="3"/>
</calcChain>
</file>

<file path=xl/sharedStrings.xml><?xml version="1.0" encoding="utf-8"?>
<sst xmlns="http://schemas.openxmlformats.org/spreadsheetml/2006/main" count="53" uniqueCount="46">
  <si>
    <t>Lisa 3</t>
  </si>
  <si>
    <t xml:space="preserve"> üürilepingule nr KPJ-4/2021-36</t>
  </si>
  <si>
    <t>Üür ja kõrvalteenuste tasu 01.01.2022 - 31.12.2022</t>
  </si>
  <si>
    <t>Üürnik</t>
  </si>
  <si>
    <t>Politsei- ja Piirivalveamet</t>
  </si>
  <si>
    <t>Üüripinna aadress</t>
  </si>
  <si>
    <t>Harju maakond, Saue vald, Hingu küla, Rallipargi</t>
  </si>
  <si>
    <t>Üüripind (hooned)</t>
  </si>
  <si>
    <r>
      <t>m</t>
    </r>
    <r>
      <rPr>
        <b/>
        <vertAlign val="superscript"/>
        <sz val="11"/>
        <color indexed="8"/>
        <rFont val="Times New Roman"/>
        <family val="1"/>
      </rPr>
      <t>2</t>
    </r>
  </si>
  <si>
    <t>Territoorium</t>
  </si>
  <si>
    <t xml:space="preserve">Üüriteenused ja üür  </t>
  </si>
  <si>
    <t>summa kuus</t>
  </si>
  <si>
    <t xml:space="preserve">Muutmise alus </t>
  </si>
  <si>
    <t>Märkused</t>
  </si>
  <si>
    <t>Netoüür</t>
  </si>
  <si>
    <t>Indekseerimine* alates 01.01.2023.a, 31.dets THI, max 3% aastas</t>
  </si>
  <si>
    <t>Kinnisvara haldamine (haldusteenus)</t>
  </si>
  <si>
    <t>Tehnohooldus</t>
  </si>
  <si>
    <t>Heakord (310, 320, 332, 339, 341-346, 350, 360, 390)</t>
  </si>
  <si>
    <t>Remonttööd</t>
  </si>
  <si>
    <t>Omanikukohustused</t>
  </si>
  <si>
    <t>Tarbimisteenused</t>
  </si>
  <si>
    <t>Ainukasutuses siseruumide osas</t>
  </si>
  <si>
    <t>Elektrienergia</t>
  </si>
  <si>
    <t>Soojusenergia</t>
  </si>
  <si>
    <t>Vesi ja kanalisatsioon</t>
  </si>
  <si>
    <t>Tugiteenused (714)</t>
  </si>
  <si>
    <t>Tehniline valveteenus</t>
  </si>
  <si>
    <t>RKAS järelevalveteenus</t>
  </si>
  <si>
    <t>ÜÜR KOKKU</t>
  </si>
  <si>
    <t>Kõrvalteenused ja kõrvalteenuste tasud</t>
  </si>
  <si>
    <t>Heakord (331)</t>
  </si>
  <si>
    <t>Teenuse hinna muutus</t>
  </si>
  <si>
    <t>Ainukasutuses siseruumide koristus, tasumine tegeliku kulu alusel</t>
  </si>
  <si>
    <t>Teenuse hinna, tarbimise muutus</t>
  </si>
  <si>
    <t>Laadimispunktide elektrikulu, tasumine tegelike kulude alusel</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</si>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</sst>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i/>
      <sz val="11"/>
      <color theme="1"/>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color theme="0" tint="-0.499984740745262"/>
      <name val="Times New Roman"/>
      <family val="1"/>
    </font>
    <font>
      <b/>
      <sz val="11"/>
      <color theme="0" tint="-0.499984740745262"/>
      <name val="Times New Roman"/>
      <family val="1"/>
    </font>
    <font>
      <sz val="11"/>
      <color theme="1"/>
      <name val="Times New Roman"/>
      <family val="1"/>
      <charset val="186"/>
    </font>
    <font>
      <sz val="1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3" fillId="0" borderId="0"/>
  </cellStyleXfs>
  <cellXfs count="88">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4" xfId="0" applyFont="1" applyFill="1" applyBorder="1" applyAlignment="1">
      <alignment horizontal="center"/>
    </xf>
    <xf numFmtId="0" fontId="4" fillId="0" borderId="1" xfId="0" applyFont="1" applyBorder="1"/>
    <xf numFmtId="0" fontId="4" fillId="0" borderId="5" xfId="0" applyFont="1" applyBorder="1" applyAlignment="1">
      <alignment horizontal="center" wrapText="1"/>
    </xf>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0" fontId="4" fillId="2" borderId="5" xfId="0" applyFont="1" applyFill="1" applyBorder="1"/>
    <xf numFmtId="4" fontId="6" fillId="0" borderId="10" xfId="0" applyNumberFormat="1" applyFont="1" applyBorder="1" applyAlignment="1">
      <alignment horizontal="right"/>
    </xf>
    <xf numFmtId="4" fontId="1" fillId="0" borderId="11" xfId="0" applyNumberFormat="1" applyFont="1" applyBorder="1"/>
    <xf numFmtId="0" fontId="4" fillId="0" borderId="12" xfId="0" applyFont="1" applyBorder="1"/>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3" xfId="0" applyFont="1" applyFill="1" applyBorder="1"/>
    <xf numFmtId="0" fontId="4" fillId="0" borderId="14" xfId="0" applyFont="1" applyBorder="1"/>
    <xf numFmtId="0" fontId="4" fillId="0" borderId="8" xfId="0" applyFont="1" applyBorder="1"/>
    <xf numFmtId="0" fontId="7" fillId="0" borderId="0" xfId="0" applyFont="1"/>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10" fillId="0" borderId="0" xfId="0" applyFont="1" applyAlignment="1">
      <alignment horizontal="right"/>
    </xf>
    <xf numFmtId="0" fontId="5" fillId="0" borderId="0" xfId="0" applyFont="1" applyAlignment="1">
      <alignment horizontal="left" wrapText="1"/>
    </xf>
    <xf numFmtId="4" fontId="4" fillId="0" borderId="17" xfId="0" applyNumberFormat="1" applyFont="1" applyBorder="1" applyAlignment="1">
      <alignment horizontal="center" vertical="center" wrapText="1"/>
    </xf>
    <xf numFmtId="164" fontId="1" fillId="0" borderId="1" xfId="0" applyNumberFormat="1" applyFont="1" applyBorder="1" applyAlignment="1">
      <alignment horizontal="right"/>
    </xf>
    <xf numFmtId="0" fontId="6" fillId="3" borderId="9" xfId="0" applyFont="1" applyFill="1" applyBorder="1" applyAlignment="1">
      <alignment horizontal="center"/>
    </xf>
    <xf numFmtId="0" fontId="6" fillId="3" borderId="0" xfId="0" applyFont="1" applyFill="1"/>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0" fontId="6" fillId="2" borderId="18" xfId="0" applyFont="1" applyFill="1" applyBorder="1" applyAlignment="1">
      <alignment horizontal="center" wrapText="1"/>
    </xf>
    <xf numFmtId="0" fontId="6" fillId="2" borderId="5" xfId="0" applyFont="1" applyFill="1" applyBorder="1" applyAlignment="1">
      <alignment horizontal="center"/>
    </xf>
    <xf numFmtId="4" fontId="4" fillId="0" borderId="6" xfId="0" applyNumberFormat="1" applyFont="1" applyBorder="1" applyAlignment="1">
      <alignment vertical="center" wrapText="1"/>
    </xf>
    <xf numFmtId="0" fontId="6" fillId="4" borderId="21" xfId="0" applyFont="1" applyFill="1" applyBorder="1" applyAlignment="1">
      <alignment horizontal="left"/>
    </xf>
    <xf numFmtId="0" fontId="6" fillId="4" borderId="22" xfId="0" applyFont="1" applyFill="1" applyBorder="1"/>
    <xf numFmtId="4" fontId="13" fillId="4" borderId="23" xfId="0" applyNumberFormat="1" applyFont="1" applyFill="1" applyBorder="1" applyAlignment="1">
      <alignment horizontal="right"/>
    </xf>
    <xf numFmtId="4" fontId="6" fillId="4" borderId="24" xfId="0" applyNumberFormat="1" applyFont="1" applyFill="1" applyBorder="1" applyAlignment="1">
      <alignment horizontal="right"/>
    </xf>
    <xf numFmtId="0" fontId="4" fillId="4" borderId="23" xfId="0" applyFont="1" applyFill="1" applyBorder="1"/>
    <xf numFmtId="0" fontId="6" fillId="0" borderId="0" xfId="0" applyFont="1" applyAlignment="1">
      <alignment horizontal="left"/>
    </xf>
    <xf numFmtId="4" fontId="6" fillId="0" borderId="0" xfId="0" applyNumberFormat="1" applyFont="1" applyAlignment="1">
      <alignment horizontal="right"/>
    </xf>
    <xf numFmtId="0" fontId="6" fillId="0" borderId="0" xfId="0" applyFont="1" applyAlignment="1">
      <alignment horizontal="left" wrapText="1"/>
    </xf>
    <xf numFmtId="3" fontId="6" fillId="0" borderId="0" xfId="0" applyNumberFormat="1" applyFont="1" applyAlignment="1">
      <alignment horizontal="right"/>
    </xf>
    <xf numFmtId="4" fontId="6" fillId="0" borderId="0" xfId="0" applyNumberFormat="1" applyFont="1" applyAlignment="1">
      <alignment horizontal="left"/>
    </xf>
    <xf numFmtId="3" fontId="1" fillId="0" borderId="0" xfId="0" applyNumberFormat="1" applyFont="1"/>
    <xf numFmtId="4" fontId="1" fillId="0" borderId="0" xfId="0" applyNumberFormat="1" applyFont="1"/>
    <xf numFmtId="4" fontId="4" fillId="0" borderId="16" xfId="0" applyNumberFormat="1" applyFont="1" applyBorder="1" applyAlignment="1">
      <alignment vertical="center" wrapText="1"/>
    </xf>
    <xf numFmtId="0" fontId="4" fillId="0" borderId="20" xfId="0" applyFont="1" applyBorder="1" applyAlignment="1">
      <alignment horizontal="center" vertical="center" wrapText="1"/>
    </xf>
    <xf numFmtId="3" fontId="1" fillId="0" borderId="1" xfId="0" applyNumberFormat="1" applyFont="1" applyBorder="1" applyAlignment="1">
      <alignment horizontal="right"/>
    </xf>
    <xf numFmtId="4" fontId="12" fillId="0" borderId="5" xfId="0" applyNumberFormat="1" applyFont="1" applyBorder="1" applyAlignment="1">
      <alignment wrapText="1"/>
    </xf>
    <xf numFmtId="0" fontId="6" fillId="2" borderId="25" xfId="0" applyFont="1" applyFill="1" applyBorder="1" applyAlignment="1">
      <alignment horizontal="center"/>
    </xf>
    <xf numFmtId="9" fontId="1" fillId="0" borderId="10" xfId="0" applyNumberFormat="1" applyFont="1" applyBorder="1" applyAlignment="1">
      <alignment horizontal="left"/>
    </xf>
    <xf numFmtId="0" fontId="6" fillId="0" borderId="10" xfId="0" applyFont="1" applyBorder="1"/>
    <xf numFmtId="0" fontId="4" fillId="0" borderId="20" xfId="0" applyFont="1" applyBorder="1"/>
    <xf numFmtId="0" fontId="6" fillId="4" borderId="23" xfId="0" applyFont="1" applyFill="1" applyBorder="1"/>
    <xf numFmtId="0" fontId="6" fillId="2" borderId="26" xfId="0" applyFont="1" applyFill="1" applyBorder="1"/>
    <xf numFmtId="0" fontId="4" fillId="0" borderId="5" xfId="0" applyFont="1" applyBorder="1"/>
    <xf numFmtId="0" fontId="4" fillId="0" borderId="16" xfId="0" applyFont="1" applyBorder="1"/>
    <xf numFmtId="0" fontId="6" fillId="2" borderId="5" xfId="0" applyFont="1" applyFill="1" applyBorder="1"/>
    <xf numFmtId="0" fontId="6" fillId="3" borderId="10" xfId="0" applyFont="1" applyFill="1" applyBorder="1"/>
    <xf numFmtId="0" fontId="14" fillId="0" borderId="7" xfId="0" applyFont="1" applyBorder="1" applyAlignment="1">
      <alignment horizontal="center"/>
    </xf>
    <xf numFmtId="0" fontId="14" fillId="0" borderId="5" xfId="0" applyFont="1" applyBorder="1"/>
    <xf numFmtId="0" fontId="14" fillId="0" borderId="18" xfId="0" applyFont="1" applyBorder="1" applyAlignment="1">
      <alignment horizontal="center" wrapText="1"/>
    </xf>
    <xf numFmtId="0" fontId="14" fillId="0" borderId="25" xfId="0" applyFont="1" applyBorder="1" applyAlignment="1">
      <alignment horizontal="center" wrapText="1"/>
    </xf>
    <xf numFmtId="0" fontId="14" fillId="0" borderId="12" xfId="0" applyFont="1" applyBorder="1"/>
    <xf numFmtId="0" fontId="4" fillId="3" borderId="5" xfId="0" applyFont="1" applyFill="1" applyBorder="1" applyAlignment="1">
      <alignment horizontal="center" wrapText="1"/>
    </xf>
    <xf numFmtId="0" fontId="15" fillId="0" borderId="15" xfId="0" applyFont="1" applyBorder="1"/>
    <xf numFmtId="4" fontId="4" fillId="0" borderId="25" xfId="0" applyNumberFormat="1" applyFont="1" applyBorder="1" applyAlignment="1">
      <alignment horizontal="right" vertical="center" wrapText="1"/>
    </xf>
    <xf numFmtId="0" fontId="6" fillId="0" borderId="0" xfId="0" applyFont="1" applyAlignment="1">
      <alignment horizontal="left" wrapText="1"/>
    </xf>
    <xf numFmtId="0" fontId="6" fillId="0" borderId="10" xfId="0" applyFont="1" applyBorder="1" applyAlignment="1">
      <alignment horizontal="left" wrapText="1"/>
    </xf>
    <xf numFmtId="0" fontId="5" fillId="0" borderId="0" xfId="0" applyFont="1" applyAlignment="1">
      <alignment horizontal="left" wrapText="1"/>
    </xf>
    <xf numFmtId="0" fontId="9" fillId="0" borderId="0" xfId="0" applyFont="1" applyAlignment="1">
      <alignment wrapText="1"/>
    </xf>
    <xf numFmtId="0" fontId="8" fillId="0" borderId="0" xfId="0" applyFont="1" applyAlignment="1">
      <alignment horizontal="center" wrapText="1"/>
    </xf>
    <xf numFmtId="4" fontId="4" fillId="0" borderId="27" xfId="0" applyNumberFormat="1" applyFont="1" applyBorder="1" applyAlignment="1">
      <alignment horizontal="right" vertical="center" wrapText="1"/>
    </xf>
    <xf numFmtId="4" fontId="4" fillId="0" borderId="28" xfId="0" applyNumberFormat="1" applyFont="1" applyBorder="1" applyAlignment="1">
      <alignment horizontal="right" vertical="center" wrapText="1"/>
    </xf>
    <xf numFmtId="4" fontId="4" fillId="0" borderId="29" xfId="0" applyNumberFormat="1" applyFont="1" applyBorder="1" applyAlignment="1">
      <alignment horizontal="righ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6" xfId="0" applyFont="1" applyBorder="1" applyAlignment="1">
      <alignment horizontal="center" vertical="center" wrapText="1"/>
    </xf>
    <xf numFmtId="4" fontId="11" fillId="0" borderId="17" xfId="0" applyNumberFormat="1" applyFont="1" applyBorder="1" applyAlignment="1">
      <alignment horizontal="center" vertical="center" wrapText="1"/>
    </xf>
    <xf numFmtId="4" fontId="11" fillId="0" borderId="19" xfId="0" applyNumberFormat="1" applyFont="1" applyBorder="1" applyAlignment="1">
      <alignment horizontal="center" vertical="center" wrapText="1"/>
    </xf>
    <xf numFmtId="4" fontId="11" fillId="0" borderId="18" xfId="0" applyNumberFormat="1" applyFont="1" applyBorder="1" applyAlignment="1">
      <alignment horizontal="center" vertical="center" wrapText="1"/>
    </xf>
  </cellXfs>
  <cellStyles count="2">
    <cellStyle name="Normaallaad 4"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5"/>
  <sheetViews>
    <sheetView tabSelected="1" workbookViewId="0">
      <selection activeCell="J19" sqref="J19"/>
    </sheetView>
  </sheetViews>
  <sheetFormatPr defaultColWidth="9.1796875" defaultRowHeight="14" x14ac:dyDescent="0.3"/>
  <cols>
    <col min="1" max="1" width="5.453125" style="1" customWidth="1"/>
    <col min="2" max="2" width="7.7265625" style="1" customWidth="1"/>
    <col min="3" max="3" width="7.81640625" style="1" customWidth="1"/>
    <col min="4" max="4" width="59" style="1" customWidth="1"/>
    <col min="5" max="5" width="17.26953125" style="1" customWidth="1"/>
    <col min="6" max="6" width="23.81640625" style="1" customWidth="1"/>
    <col min="7" max="7" width="35.1796875" style="1" customWidth="1"/>
    <col min="8" max="16384" width="9.1796875" style="1"/>
  </cols>
  <sheetData>
    <row r="1" spans="1:7" x14ac:dyDescent="0.3">
      <c r="G1" s="27" t="s">
        <v>0</v>
      </c>
    </row>
    <row r="2" spans="1:7" ht="15" customHeight="1" x14ac:dyDescent="0.3">
      <c r="G2" s="27" t="s">
        <v>1</v>
      </c>
    </row>
    <row r="3" spans="1:7" ht="15" customHeight="1" x14ac:dyDescent="0.3">
      <c r="G3" s="27"/>
    </row>
    <row r="4" spans="1:7" ht="17.5" x14ac:dyDescent="0.35">
      <c r="A4" s="78" t="s">
        <v>2</v>
      </c>
      <c r="B4" s="78"/>
      <c r="C4" s="78"/>
      <c r="D4" s="78"/>
      <c r="E4" s="78"/>
      <c r="F4" s="78"/>
      <c r="G4" s="78"/>
    </row>
    <row r="5" spans="1:7" ht="16.5" customHeight="1" x14ac:dyDescent="0.3"/>
    <row r="6" spans="1:7" x14ac:dyDescent="0.3">
      <c r="C6" s="3" t="s">
        <v>3</v>
      </c>
      <c r="D6" s="4" t="s">
        <v>4</v>
      </c>
    </row>
    <row r="7" spans="1:7" x14ac:dyDescent="0.3">
      <c r="C7" s="3" t="s">
        <v>5</v>
      </c>
      <c r="D7" s="4" t="s">
        <v>6</v>
      </c>
    </row>
    <row r="9" spans="1:7" ht="16.5" x14ac:dyDescent="0.3">
      <c r="D9" s="5" t="s">
        <v>7</v>
      </c>
      <c r="E9" s="30">
        <v>71.8</v>
      </c>
      <c r="F9" s="6" t="s">
        <v>8</v>
      </c>
    </row>
    <row r="10" spans="1:7" ht="16.5" x14ac:dyDescent="0.3">
      <c r="D10" s="5" t="s">
        <v>9</v>
      </c>
      <c r="E10" s="54">
        <v>26000</v>
      </c>
      <c r="F10" s="6" t="s">
        <v>8</v>
      </c>
    </row>
    <row r="11" spans="1:7" ht="14.5" thickBot="1" x14ac:dyDescent="0.35">
      <c r="D11" s="7"/>
    </row>
    <row r="12" spans="1:7" x14ac:dyDescent="0.3">
      <c r="B12" s="8" t="s">
        <v>10</v>
      </c>
      <c r="C12" s="21"/>
      <c r="D12" s="61"/>
      <c r="E12" s="9" t="s">
        <v>11</v>
      </c>
      <c r="F12" s="25" t="s">
        <v>12</v>
      </c>
      <c r="G12" s="9" t="s">
        <v>13</v>
      </c>
    </row>
    <row r="13" spans="1:7" ht="15" customHeight="1" x14ac:dyDescent="0.3">
      <c r="B13" s="20"/>
      <c r="C13" s="18" t="s">
        <v>14</v>
      </c>
      <c r="D13" s="62"/>
      <c r="E13" s="79">
        <v>15000</v>
      </c>
      <c r="F13" s="85" t="s">
        <v>15</v>
      </c>
      <c r="G13" s="11"/>
    </row>
    <row r="14" spans="1:7" x14ac:dyDescent="0.3">
      <c r="B14" s="12">
        <v>100</v>
      </c>
      <c r="C14" s="22" t="s">
        <v>16</v>
      </c>
      <c r="D14" s="63"/>
      <c r="E14" s="80"/>
      <c r="F14" s="86"/>
      <c r="G14" s="11"/>
    </row>
    <row r="15" spans="1:7" x14ac:dyDescent="0.3">
      <c r="B15" s="12">
        <v>200</v>
      </c>
      <c r="C15" s="10" t="s">
        <v>17</v>
      </c>
      <c r="D15" s="59"/>
      <c r="E15" s="80"/>
      <c r="F15" s="86"/>
      <c r="G15" s="11"/>
    </row>
    <row r="16" spans="1:7" x14ac:dyDescent="0.3">
      <c r="B16" s="12">
        <v>300</v>
      </c>
      <c r="C16" s="72" t="s">
        <v>18</v>
      </c>
      <c r="D16" s="59"/>
      <c r="E16" s="80"/>
      <c r="F16" s="86"/>
      <c r="G16" s="71"/>
    </row>
    <row r="17" spans="2:7" x14ac:dyDescent="0.3">
      <c r="B17" s="12">
        <v>400</v>
      </c>
      <c r="C17" s="10" t="s">
        <v>19</v>
      </c>
      <c r="D17" s="59"/>
      <c r="E17" s="80"/>
      <c r="F17" s="86"/>
      <c r="G17" s="11"/>
    </row>
    <row r="18" spans="2:7" x14ac:dyDescent="0.3">
      <c r="B18" s="12">
        <v>500</v>
      </c>
      <c r="C18" s="10" t="s">
        <v>20</v>
      </c>
      <c r="D18" s="59"/>
      <c r="E18" s="80"/>
      <c r="F18" s="86"/>
      <c r="G18" s="11"/>
    </row>
    <row r="19" spans="2:7" x14ac:dyDescent="0.3">
      <c r="B19" s="12">
        <v>600</v>
      </c>
      <c r="C19" s="23" t="s">
        <v>21</v>
      </c>
      <c r="D19" s="62"/>
      <c r="E19" s="80"/>
      <c r="F19" s="86"/>
      <c r="G19" s="82" t="s">
        <v>22</v>
      </c>
    </row>
    <row r="20" spans="2:7" x14ac:dyDescent="0.3">
      <c r="B20" s="12"/>
      <c r="C20" s="23">
        <v>610</v>
      </c>
      <c r="D20" s="62" t="s">
        <v>23</v>
      </c>
      <c r="E20" s="80"/>
      <c r="F20" s="86"/>
      <c r="G20" s="83"/>
    </row>
    <row r="21" spans="2:7" x14ac:dyDescent="0.3">
      <c r="B21" s="12"/>
      <c r="C21" s="23">
        <v>620</v>
      </c>
      <c r="D21" s="62" t="s">
        <v>24</v>
      </c>
      <c r="E21" s="80"/>
      <c r="F21" s="86"/>
      <c r="G21" s="83"/>
    </row>
    <row r="22" spans="2:7" x14ac:dyDescent="0.3">
      <c r="B22" s="12"/>
      <c r="C22" s="23">
        <v>630</v>
      </c>
      <c r="D22" s="62" t="s">
        <v>25</v>
      </c>
      <c r="E22" s="80"/>
      <c r="F22" s="86"/>
      <c r="G22" s="84"/>
    </row>
    <row r="23" spans="2:7" x14ac:dyDescent="0.3">
      <c r="B23" s="12">
        <v>700</v>
      </c>
      <c r="C23" s="23" t="s">
        <v>26</v>
      </c>
      <c r="D23" s="62"/>
      <c r="E23" s="81"/>
      <c r="F23" s="86"/>
      <c r="G23" s="11" t="s">
        <v>27</v>
      </c>
    </row>
    <row r="24" spans="2:7" x14ac:dyDescent="0.3">
      <c r="B24" s="20"/>
      <c r="C24" s="23" t="s">
        <v>28</v>
      </c>
      <c r="D24" s="62"/>
      <c r="E24" s="73">
        <v>300</v>
      </c>
      <c r="F24" s="87"/>
      <c r="G24" s="11"/>
    </row>
    <row r="25" spans="2:7" x14ac:dyDescent="0.3">
      <c r="B25" s="13"/>
      <c r="C25" s="14" t="s">
        <v>29</v>
      </c>
      <c r="D25" s="64"/>
      <c r="E25" s="19">
        <f>SUM(E13:E24)</f>
        <v>15300</v>
      </c>
      <c r="F25" s="26"/>
      <c r="G25" s="15"/>
    </row>
    <row r="26" spans="2:7" x14ac:dyDescent="0.3">
      <c r="B26" s="31"/>
      <c r="C26" s="32"/>
      <c r="D26" s="65"/>
      <c r="E26" s="33"/>
      <c r="F26" s="34"/>
      <c r="G26" s="35"/>
    </row>
    <row r="27" spans="2:7" x14ac:dyDescent="0.3">
      <c r="B27" s="36" t="s">
        <v>30</v>
      </c>
      <c r="C27" s="14"/>
      <c r="D27" s="64"/>
      <c r="E27" s="56" t="s">
        <v>11</v>
      </c>
      <c r="F27" s="37" t="s">
        <v>12</v>
      </c>
      <c r="G27" s="38" t="s">
        <v>13</v>
      </c>
    </row>
    <row r="28" spans="2:7" ht="28" x14ac:dyDescent="0.3">
      <c r="B28" s="66">
        <v>300</v>
      </c>
      <c r="C28" s="70" t="s">
        <v>31</v>
      </c>
      <c r="D28" s="67"/>
      <c r="E28" s="55">
        <v>250</v>
      </c>
      <c r="F28" s="68" t="s">
        <v>32</v>
      </c>
      <c r="G28" s="69" t="s">
        <v>33</v>
      </c>
    </row>
    <row r="29" spans="2:7" ht="15" customHeight="1" x14ac:dyDescent="0.3">
      <c r="B29" s="12">
        <v>600</v>
      </c>
      <c r="C29" s="10" t="s">
        <v>21</v>
      </c>
      <c r="D29" s="59"/>
      <c r="E29" s="55"/>
      <c r="F29" s="39"/>
      <c r="G29" s="52"/>
    </row>
    <row r="30" spans="2:7" ht="31.5" customHeight="1" x14ac:dyDescent="0.3">
      <c r="B30" s="12"/>
      <c r="C30" s="10">
        <v>610</v>
      </c>
      <c r="D30" s="59" t="s">
        <v>23</v>
      </c>
      <c r="E30" s="55">
        <v>150</v>
      </c>
      <c r="F30" s="29" t="s">
        <v>34</v>
      </c>
      <c r="G30" s="53" t="s">
        <v>35</v>
      </c>
    </row>
    <row r="31" spans="2:7" ht="14.5" thickBot="1" x14ac:dyDescent="0.35">
      <c r="B31" s="40"/>
      <c r="C31" s="41" t="s">
        <v>36</v>
      </c>
      <c r="D31" s="60"/>
      <c r="E31" s="42">
        <f>SUM(E28:E30)</f>
        <v>400</v>
      </c>
      <c r="F31" s="43"/>
      <c r="G31" s="44"/>
    </row>
    <row r="32" spans="2:7" ht="17.25" customHeight="1" x14ac:dyDescent="0.3">
      <c r="B32" s="45"/>
      <c r="C32" s="7"/>
      <c r="D32" s="58"/>
      <c r="E32" s="16"/>
      <c r="F32" s="46"/>
    </row>
    <row r="33" spans="2:7" ht="15" customHeight="1" x14ac:dyDescent="0.3">
      <c r="B33" s="74" t="s">
        <v>37</v>
      </c>
      <c r="C33" s="74"/>
      <c r="D33" s="75"/>
      <c r="E33" s="16">
        <f>E31+E25</f>
        <v>15700</v>
      </c>
      <c r="F33" s="46"/>
    </row>
    <row r="34" spans="2:7" x14ac:dyDescent="0.3">
      <c r="B34" s="45" t="s">
        <v>38</v>
      </c>
      <c r="C34" s="47"/>
      <c r="D34" s="57">
        <v>0.2</v>
      </c>
      <c r="E34" s="16">
        <f>E33*D34</f>
        <v>3140</v>
      </c>
    </row>
    <row r="35" spans="2:7" x14ac:dyDescent="0.3">
      <c r="B35" s="7" t="s">
        <v>39</v>
      </c>
      <c r="C35" s="7"/>
      <c r="D35" s="58"/>
      <c r="E35" s="16">
        <f>E34+E33</f>
        <v>18840</v>
      </c>
      <c r="F35" s="46"/>
    </row>
    <row r="36" spans="2:7" x14ac:dyDescent="0.3">
      <c r="B36" s="7" t="s">
        <v>40</v>
      </c>
      <c r="C36" s="7"/>
      <c r="D36" s="58"/>
      <c r="E36" s="16">
        <f>E33*F36</f>
        <v>188400</v>
      </c>
      <c r="F36" s="48">
        <v>12</v>
      </c>
      <c r="G36" s="49" t="s">
        <v>41</v>
      </c>
    </row>
    <row r="37" spans="2:7" ht="14.5" thickBot="1" x14ac:dyDescent="0.35">
      <c r="B37" s="7" t="s">
        <v>42</v>
      </c>
      <c r="C37" s="7"/>
      <c r="D37" s="58"/>
      <c r="E37" s="17">
        <f>E35*F37</f>
        <v>226080</v>
      </c>
      <c r="F37" s="50">
        <v>12</v>
      </c>
      <c r="G37" s="51" t="s">
        <v>41</v>
      </c>
    </row>
    <row r="38" spans="2:7" ht="15.5" x14ac:dyDescent="0.35">
      <c r="B38" s="76"/>
      <c r="C38" s="76"/>
      <c r="D38" s="76"/>
      <c r="E38" s="76"/>
      <c r="F38" s="28"/>
      <c r="G38" s="2"/>
    </row>
    <row r="39" spans="2:7" ht="51" customHeight="1" x14ac:dyDescent="0.3">
      <c r="B39" s="77" t="s">
        <v>43</v>
      </c>
      <c r="C39" s="77"/>
      <c r="D39" s="77"/>
      <c r="E39" s="77"/>
      <c r="F39" s="77"/>
      <c r="G39" s="77"/>
    </row>
    <row r="40" spans="2:7" ht="15.5" x14ac:dyDescent="0.35">
      <c r="B40" s="2"/>
      <c r="C40" s="2"/>
      <c r="D40" s="2"/>
      <c r="E40" s="2"/>
      <c r="F40" s="2"/>
      <c r="G40" s="2"/>
    </row>
    <row r="41" spans="2:7" ht="15.5" x14ac:dyDescent="0.35">
      <c r="B41" s="2"/>
      <c r="C41" s="2"/>
      <c r="D41" s="2"/>
      <c r="E41" s="2"/>
      <c r="F41" s="2"/>
      <c r="G41" s="2"/>
    </row>
    <row r="42" spans="2:7" x14ac:dyDescent="0.3">
      <c r="B42" s="7" t="s">
        <v>44</v>
      </c>
      <c r="C42" s="7"/>
      <c r="D42" s="7"/>
    </row>
    <row r="44" spans="2:7" x14ac:dyDescent="0.3">
      <c r="B44" s="24" t="s">
        <v>45</v>
      </c>
      <c r="C44" s="24"/>
      <c r="D44" s="24"/>
      <c r="E44" s="24"/>
      <c r="F44" s="24"/>
    </row>
    <row r="45" spans="2:7" ht="15.5" x14ac:dyDescent="0.35">
      <c r="B45" s="2"/>
      <c r="C45" s="2"/>
      <c r="D45" s="2"/>
      <c r="E45" s="2"/>
      <c r="F45" s="2"/>
      <c r="G45" s="2"/>
    </row>
  </sheetData>
  <mergeCells count="7">
    <mergeCell ref="B33:D33"/>
    <mergeCell ref="B38:E38"/>
    <mergeCell ref="B39:G39"/>
    <mergeCell ref="A4:G4"/>
    <mergeCell ref="E13:E23"/>
    <mergeCell ref="G19:G22"/>
    <mergeCell ref="F13:F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9" ma:contentTypeDescription="Create a new document." ma:contentTypeScope="" ma:versionID="9ed04d07e3f954023e7193c461fafc2c">
  <xsd:schema xmlns:xsd="http://www.w3.org/2001/XMLSchema" xmlns:xs="http://www.w3.org/2001/XMLSchema" xmlns:p="http://schemas.microsoft.com/office/2006/metadata/properties" xmlns:ns2="a4634551-c501-4e5e-ac96-dde1e0c9b252" xmlns:ns3="4295b89e-2911-42f0-a767-8ca596d6842f" targetNamespace="http://schemas.microsoft.com/office/2006/metadata/properties" ma:root="true" ma:fieldsID="bead88476e1ab7c261c298de8d916fec" ns2:_="" ns3:_="">
    <xsd:import namespace="a4634551-c501-4e5e-ac96-dde1e0c9b252"/>
    <xsd:import namespace="4295b89e-2911-42f0-a767-8ca596d68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8E1ED4F4-3302-4E5A-ACE2-F8AC217A6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documentManagement/types"/>
    <ds:schemaRef ds:uri="4295b89e-2911-42f0-a767-8ca596d6842f"/>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a4634551-c501-4e5e-ac96-dde1e0c9b25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Käthlyn Salk</cp:lastModifiedBy>
  <cp:revision/>
  <dcterms:created xsi:type="dcterms:W3CDTF">2009-11-20T06:24:07Z</dcterms:created>
  <dcterms:modified xsi:type="dcterms:W3CDTF">2021-11-15T07:03:16Z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5366500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ies>
</file>